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edworks\Desktop\"/>
    </mc:Choice>
  </mc:AlternateContent>
  <bookViews>
    <workbookView xWindow="0" yWindow="0" windowWidth="28800" windowHeight="12315"/>
  </bookViews>
  <sheets>
    <sheet name="összesítő" sheetId="1" r:id="rId1"/>
  </sheets>
  <definedNames>
    <definedName name="_xlnm._FilterDatabase" localSheetId="0" hidden="1">összesítő!$A$6:$F$77</definedName>
    <definedName name="_xlnm.Print_Titles" localSheetId="0">összesítő!$6:$6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78" i="1" l="1"/>
  <c r="D64" i="1"/>
  <c r="D42" i="1"/>
  <c r="D20" i="1"/>
</calcChain>
</file>

<file path=xl/sharedStrings.xml><?xml version="1.0" encoding="utf-8"?>
<sst xmlns="http://schemas.openxmlformats.org/spreadsheetml/2006/main" count="220" uniqueCount="99">
  <si>
    <t>Megye</t>
  </si>
  <si>
    <t>Járás</t>
  </si>
  <si>
    <t>Település</t>
  </si>
  <si>
    <t>Ellátandó lakosság-szám</t>
  </si>
  <si>
    <t>Zala</t>
  </si>
  <si>
    <t>Zalaszentgróti járás</t>
  </si>
  <si>
    <t>Döbröce - 8357</t>
  </si>
  <si>
    <t>Kallósd - 8785</t>
  </si>
  <si>
    <t>Kehidakustány - 8784</t>
  </si>
  <si>
    <t>Kisgörbő - 8356</t>
  </si>
  <si>
    <t>Kisvásárhely - 8341</t>
  </si>
  <si>
    <t>Mihályfa - 8341</t>
  </si>
  <si>
    <t>Nagygörbő - 8356</t>
  </si>
  <si>
    <t>Óhíd - 8342</t>
  </si>
  <si>
    <t>Sénye - 8788</t>
  </si>
  <si>
    <t>Sümegcsehi - 8357</t>
  </si>
  <si>
    <t>Szalapa - 8341</t>
  </si>
  <si>
    <t>Zalaszentgrót - 8785, 8789, 8790, 8795</t>
  </si>
  <si>
    <t>Zalaszentlászló - 8788</t>
  </si>
  <si>
    <t>Keszthelyi járás</t>
  </si>
  <si>
    <t>Balatongyörök - 8313</t>
  </si>
  <si>
    <t>Cserszegtomaj - 8372</t>
  </si>
  <si>
    <t>Gétye - 8762</t>
  </si>
  <si>
    <t>Gyenesdiás - 8315</t>
  </si>
  <si>
    <t>Hévíz - 8380</t>
  </si>
  <si>
    <t>Karmacs - 8354</t>
  </si>
  <si>
    <t>Ligetfalva - 8782</t>
  </si>
  <si>
    <t>Nemesbük - 8371</t>
  </si>
  <si>
    <t>Rezi - 8373</t>
  </si>
  <si>
    <t>Vállus - 8316</t>
  </si>
  <si>
    <t>Várvölgy - 8316</t>
  </si>
  <si>
    <t>Vindornyafok - 8354</t>
  </si>
  <si>
    <t>Vindornyalak - 8353</t>
  </si>
  <si>
    <t>Vindornyaszőlős - 8355</t>
  </si>
  <si>
    <t>Vonyarcvashegy - 8314</t>
  </si>
  <si>
    <t>Zalaköveskút - 8354</t>
  </si>
  <si>
    <t>Zalaszántó - 8353</t>
  </si>
  <si>
    <t>Zalaszentmárton - 8764</t>
  </si>
  <si>
    <t>Zalaegerszegi járás</t>
  </si>
  <si>
    <t>Almásháza - 8935</t>
  </si>
  <si>
    <t>Tilaj - 8782</t>
  </si>
  <si>
    <t>Keszthelyi járás egy része és zalaegerszegi járás 2 települése</t>
  </si>
  <si>
    <t>Somogy</t>
  </si>
  <si>
    <t>Marcali járás</t>
  </si>
  <si>
    <t>Balatonberény - 8649</t>
  </si>
  <si>
    <t>Balatonszentgyörgy - 8710</t>
  </si>
  <si>
    <t>Főnyed - 8732</t>
  </si>
  <si>
    <t>Hollád - 8731</t>
  </si>
  <si>
    <t>Szegerdő - 8732</t>
  </si>
  <si>
    <t>Tikos - 8731</t>
  </si>
  <si>
    <t>Vörs - 8711</t>
  </si>
  <si>
    <t>Dióskál - 8764</t>
  </si>
  <si>
    <t>Egeraracsa - 8765</t>
  </si>
  <si>
    <t>Esztergályhorváti - 8742</t>
  </si>
  <si>
    <t>Zalaapáti - 8741</t>
  </si>
  <si>
    <t>Zalacsány - 8782</t>
  </si>
  <si>
    <t>Alsópáhok - 8394</t>
  </si>
  <si>
    <t>Bókaháza - 8741</t>
  </si>
  <si>
    <t>Felsőpáhok - 8395</t>
  </si>
  <si>
    <t>Sármellék - 8391</t>
  </si>
  <si>
    <t>Szentgyörgyvár - 8393</t>
  </si>
  <si>
    <t>Zalavár - 8392</t>
  </si>
  <si>
    <t>Nagykanizsai járás</t>
  </si>
  <si>
    <t>Zalaszabar - 8743</t>
  </si>
  <si>
    <t>Keszthely - 8360</t>
  </si>
  <si>
    <t>Marcali járás, Keszthelyi járás egy része és Nagykanizsai járás 1 települése</t>
  </si>
  <si>
    <t>Veszprém</t>
  </si>
  <si>
    <t>Sümegi járás</t>
  </si>
  <si>
    <t>Bazsi - 8352</t>
  </si>
  <si>
    <t>Sümegprága - 8351</t>
  </si>
  <si>
    <t>Tapolcai járás</t>
  </si>
  <si>
    <t>Badacsonytomaj - 8257, 8258, 8261</t>
  </si>
  <si>
    <t>Badacsonytördemic - 8263</t>
  </si>
  <si>
    <t>Balatonederics - 8312</t>
  </si>
  <si>
    <t>Hegymagas - 8265</t>
  </si>
  <si>
    <t>Lesencefalu - 8317</t>
  </si>
  <si>
    <t>Lesenceistvánd - 8319</t>
  </si>
  <si>
    <t>Lesencetomaj - 8318</t>
  </si>
  <si>
    <t>Nemesvita - 8311</t>
  </si>
  <si>
    <t>Szigliget - 8264</t>
  </si>
  <si>
    <t>Uzsa - 8321</t>
  </si>
  <si>
    <t>Tapolcai és Sümegi járás</t>
  </si>
  <si>
    <t xml:space="preserve"> - Keszthelyi Kórház vastagbélszűrés 1 óra/hét működik</t>
  </si>
  <si>
    <t xml:space="preserve"> - Keszthelyi Kórház 30 óra/hét szakrendelésen 7 óra/hét működik (minden szerdán), 23 óra/hét szünetel 2026.09.21-től</t>
  </si>
  <si>
    <t xml:space="preserve"> - Keszthelyi Kórház 5 ágyas fekvőbeteg gasztroenterológia részleg (II.a progresszivitási szint) teljes kapacitásban szünetel</t>
  </si>
  <si>
    <r>
      <rPr>
        <u/>
        <sz val="11"/>
        <color rgb="FF000000"/>
        <rFont val="Aptos Narrow"/>
        <family val="2"/>
        <scheme val="minor"/>
      </rPr>
      <t>Fekvőbeteg-ellátás:</t>
    </r>
    <r>
      <rPr>
        <sz val="11"/>
        <color indexed="8"/>
        <rFont val="Aptos Narrow"/>
        <family val="2"/>
        <scheme val="minor"/>
      </rPr>
      <t xml:space="preserve"> Vas Vármegyei Markusovszky Egyetemi Oktatókórház, Szombathely</t>
    </r>
  </si>
  <si>
    <r>
      <rPr>
        <u/>
        <sz val="11"/>
        <color rgb="FF000000"/>
        <rFont val="Aptos Narrow"/>
        <family val="2"/>
        <scheme val="minor"/>
      </rPr>
      <t xml:space="preserve">Járóbeteg-ellátás: </t>
    </r>
    <r>
      <rPr>
        <sz val="11"/>
        <color indexed="8"/>
        <rFont val="Aptos Narrow"/>
        <family val="2"/>
        <scheme val="minor"/>
      </rPr>
      <t>Vas Vármegyei Markusovszky Egyetemi Oktatókórház, Szombathely</t>
    </r>
  </si>
  <si>
    <r>
      <rPr>
        <u/>
        <sz val="11"/>
        <color rgb="FF000000"/>
        <rFont val="Aptos Narrow"/>
        <family val="2"/>
        <scheme val="minor"/>
      </rPr>
      <t xml:space="preserve">Fekvőbeteg-ellátás: </t>
    </r>
    <r>
      <rPr>
        <sz val="11"/>
        <color indexed="8"/>
        <rFont val="Aptos Narrow"/>
        <family val="2"/>
        <scheme val="minor"/>
      </rPr>
      <t>Zala Vármegyei Szent Rafael Kórház</t>
    </r>
  </si>
  <si>
    <r>
      <rPr>
        <u/>
        <sz val="11"/>
        <color rgb="FF000000"/>
        <rFont val="Aptos Narrow"/>
        <family val="2"/>
        <scheme val="minor"/>
      </rPr>
      <t xml:space="preserve">Járóbeteg-ellátás: </t>
    </r>
    <r>
      <rPr>
        <sz val="11"/>
        <color indexed="8"/>
        <rFont val="Aptos Narrow"/>
        <family val="2"/>
        <scheme val="minor"/>
      </rPr>
      <t>Zala Vármegyei Szent Rafael Kórház</t>
    </r>
  </si>
  <si>
    <r>
      <rPr>
        <u/>
        <sz val="11"/>
        <color rgb="FF000000"/>
        <rFont val="Aptos Narrow"/>
        <family val="2"/>
        <scheme val="minor"/>
      </rPr>
      <t xml:space="preserve">Fekvőbeteg-ellátás: </t>
    </r>
    <r>
      <rPr>
        <sz val="11"/>
        <color indexed="8"/>
        <rFont val="Aptos Narrow"/>
        <family val="2"/>
        <scheme val="minor"/>
      </rPr>
      <t>Nagykanizsai Kanizsai Dorottya Kórház</t>
    </r>
  </si>
  <si>
    <r>
      <rPr>
        <u/>
        <sz val="11"/>
        <color rgb="FF000000"/>
        <rFont val="Aptos Narrow"/>
        <family val="2"/>
        <scheme val="minor"/>
      </rPr>
      <t>Fekvőbeteg-ellátás:</t>
    </r>
    <r>
      <rPr>
        <sz val="11"/>
        <color indexed="8"/>
        <rFont val="Aptos Narrow"/>
        <family val="2"/>
        <scheme val="minor"/>
      </rPr>
      <t xml:space="preserve"> Veszprém Vármegyei Csolnoky Ferenc Kórház</t>
    </r>
  </si>
  <si>
    <t>Fekvőbeteg-ellátást átvevő intézmény (II. a szint)</t>
  </si>
  <si>
    <t>Járóbeteg-ellátást átvevő intézmény</t>
  </si>
  <si>
    <r>
      <rPr>
        <u/>
        <sz val="11"/>
        <color rgb="FF000000"/>
        <rFont val="Aptos Narrow"/>
        <family val="2"/>
        <scheme val="minor"/>
      </rPr>
      <t xml:space="preserve">Járbóeteg-ellátás: </t>
    </r>
    <r>
      <rPr>
        <sz val="11"/>
        <color indexed="8"/>
        <rFont val="Aptos Narrow"/>
        <family val="2"/>
        <scheme val="minor"/>
      </rPr>
      <t>Nagykanizsai Kanizsai Dorottya Kórház</t>
    </r>
  </si>
  <si>
    <t>Járóbeteg-ellátás Veszprém Vármegyei Csolnoky Ferenc Kórházhoz tartozik</t>
  </si>
  <si>
    <t>Járóbeteg-ellátás Sümegi Járóbeteg-Szakellátó Gyógyintézethez tartozik</t>
  </si>
  <si>
    <t>Keszthelyi Kórház 0104 gasztroenterológia fekvő és járó TEK elosztás 2026.09.21-től a kórházakkal kötött megállapodások alapján</t>
  </si>
  <si>
    <r>
      <rPr>
        <u/>
        <sz val="11"/>
        <color rgb="FF000000"/>
        <rFont val="Aptos Narrow"/>
        <family val="2"/>
        <scheme val="minor"/>
      </rPr>
      <t xml:space="preserve">Fekvőbeteg-ellátás: </t>
    </r>
    <r>
      <rPr>
        <sz val="11"/>
        <color indexed="8"/>
        <rFont val="Aptos Narrow"/>
        <family val="2"/>
        <scheme val="minor"/>
      </rPr>
      <t>Nagykanizsai Kanizsai Dorottya Kórház</t>
    </r>
  </si>
  <si>
    <r>
      <rPr>
        <u/>
        <sz val="11"/>
        <rFont val="Aptos Narrow"/>
        <family val="2"/>
        <scheme val="minor"/>
      </rPr>
      <t>Keszthely város járóbeteg-ellátás:</t>
    </r>
    <r>
      <rPr>
        <sz val="11"/>
        <rFont val="Aptos Narrow"/>
        <family val="2"/>
        <scheme val="minor"/>
      </rPr>
      <t xml:space="preserve"> akut ellátásokat Nagykanizsai Kanizsai Dorottya Kórház látja el, tervezett járó ellátásokat Keszthelyi Kórház látja el a szerdai rendelésén.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</si>
</sst>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u/>
      <sz val="11"/>
      <color rgb="FF000000"/>
      <name val="Aptos Narrow"/>
      <family val="2"/>
      <scheme val="minor"/>
    </font>
    <font>
      <u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3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vertical="center"/>
    </xf>
    <xf numFmtId="3" fontId="0" fillId="0" borderId="4" xfId="0" applyNumberForma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2" fillId="0" borderId="7" xfId="0" applyFont="1" applyBorder="1" applyAlignment="1">
      <alignment vertical="center"/>
    </xf>
    <xf numFmtId="3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" fillId="0" borderId="13" xfId="0" applyFont="1" applyBorder="1" applyAlignment="1">
      <alignment vertical="center"/>
    </xf>
    <xf numFmtId="3" fontId="0" fillId="0" borderId="13" xfId="0" applyNumberForma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3" fontId="0" fillId="0" borderId="0" xfId="0" applyNumberFormat="1" applyAlignment="1">
      <alignment vertical="center"/>
    </xf>
    <xf numFmtId="0" fontId="2" fillId="0" borderId="11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3" fontId="0" fillId="2" borderId="0" xfId="0" applyNumberFormat="1" applyFill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87"/>
  <sheetViews>
    <sheetView tabSelected="1" zoomScaleNormal="100" workbookViewId="0">
      <pane ySplit="6" topLeftCell="A7" activePane="bottomLeft" state="frozen"/>
      <selection pane="bottomLeft" activeCell="H69" sqref="H69"/>
    </sheetView>
  </sheetViews>
  <sheetFormatPr defaultColWidth="9.125" defaultRowHeight="14.25"/>
  <cols>
    <col min="1" max="1" width="9.125" style="2" customWidth="1"/>
    <col min="2" max="2" width="21" style="2" customWidth="1"/>
    <col min="3" max="3" width="34.25" style="3" bestFit="1" customWidth="1"/>
    <col min="4" max="4" width="10.75" style="4" customWidth="1"/>
    <col min="5" max="5" width="29.125" style="2" customWidth="1"/>
    <col min="6" max="6" width="33.75" style="2" customWidth="1"/>
    <col min="7" max="7" width="10.875" style="2" bestFit="1" customWidth="1"/>
    <col min="8" max="8" width="55.25" style="2" bestFit="1" customWidth="1"/>
    <col min="9" max="9" width="38.375" style="2" bestFit="1" customWidth="1"/>
    <col min="10" max="10" width="10.875" style="2" bestFit="1" customWidth="1"/>
    <col min="11" max="11" width="55.25" style="2" bestFit="1" customWidth="1"/>
    <col min="12" max="12" width="38.375" style="2" bestFit="1" customWidth="1"/>
    <col min="13" max="13" width="10.875" style="2" bestFit="1" customWidth="1"/>
    <col min="14" max="14" width="55.25" style="2" bestFit="1" customWidth="1"/>
    <col min="15" max="15" width="38.375" style="2" bestFit="1" customWidth="1"/>
    <col min="16" max="16" width="10.875" style="2" bestFit="1" customWidth="1"/>
    <col min="17" max="17" width="55.25" style="2" bestFit="1" customWidth="1"/>
    <col min="18" max="18" width="38.375" style="2" bestFit="1" customWidth="1"/>
    <col min="19" max="19" width="10.875" style="2" bestFit="1" customWidth="1"/>
    <col min="20" max="20" width="55.25" style="2" bestFit="1" customWidth="1"/>
    <col min="21" max="21" width="38.375" style="2" bestFit="1" customWidth="1"/>
    <col min="22" max="22" width="10.875" style="2" bestFit="1" customWidth="1"/>
    <col min="23" max="23" width="55.25" style="2" bestFit="1" customWidth="1"/>
    <col min="24" max="24" width="38.375" style="2" bestFit="1" customWidth="1"/>
    <col min="25" max="25" width="10.875" style="2" bestFit="1" customWidth="1"/>
    <col min="26" max="26" width="55.25" style="2" bestFit="1" customWidth="1"/>
    <col min="27" max="27" width="38.375" style="2" bestFit="1" customWidth="1"/>
    <col min="28" max="28" width="10.875" style="2" bestFit="1" customWidth="1"/>
    <col min="29" max="29" width="55.25" style="2" bestFit="1" customWidth="1"/>
    <col min="30" max="30" width="38.375" style="2" bestFit="1" customWidth="1"/>
    <col min="31" max="31" width="10.875" style="2" bestFit="1" customWidth="1"/>
    <col min="32" max="32" width="55.25" style="2" bestFit="1" customWidth="1"/>
    <col min="33" max="33" width="38.375" style="2" bestFit="1" customWidth="1"/>
    <col min="34" max="34" width="10.875" style="2" bestFit="1" customWidth="1"/>
    <col min="35" max="35" width="55.25" style="2" bestFit="1" customWidth="1"/>
    <col min="36" max="36" width="10.875" style="2" bestFit="1" customWidth="1"/>
    <col min="37" max="37" width="55.25" style="2" bestFit="1" customWidth="1"/>
    <col min="38" max="38" width="10.875" style="2" bestFit="1" customWidth="1"/>
    <col min="39" max="39" width="55.25" style="2" bestFit="1" customWidth="1"/>
    <col min="40" max="40" width="10.875" style="2" bestFit="1" customWidth="1"/>
    <col min="41" max="41" width="55.25" style="2" bestFit="1" customWidth="1"/>
    <col min="42" max="42" width="38.375" style="2" bestFit="1" customWidth="1"/>
    <col min="43" max="43" width="10.875" style="2" bestFit="1" customWidth="1"/>
    <col min="44" max="44" width="55.25" style="2" bestFit="1" customWidth="1"/>
    <col min="45" max="45" width="10.875" style="2" bestFit="1" customWidth="1"/>
    <col min="46" max="46" width="55.25" style="2" bestFit="1" customWidth="1"/>
    <col min="47" max="47" width="38.375" style="2" bestFit="1" customWidth="1"/>
    <col min="48" max="48" width="10.875" style="2" bestFit="1" customWidth="1"/>
    <col min="49" max="49" width="55.25" style="2" bestFit="1" customWidth="1"/>
    <col min="50" max="50" width="38.375" style="2" bestFit="1" customWidth="1"/>
    <col min="51" max="51" width="10.875" style="2" bestFit="1" customWidth="1"/>
    <col min="52" max="52" width="55.25" style="2" bestFit="1" customWidth="1"/>
    <col min="53" max="53" width="38.375" style="2" bestFit="1" customWidth="1"/>
    <col min="54" max="54" width="10.875" style="2" bestFit="1" customWidth="1"/>
    <col min="55" max="55" width="55.25" style="2" bestFit="1" customWidth="1"/>
    <col min="56" max="56" width="38.375" style="2" bestFit="1" customWidth="1"/>
    <col min="57" max="57" width="10.875" style="2" bestFit="1" customWidth="1"/>
    <col min="58" max="58" width="55.25" style="2" bestFit="1" customWidth="1"/>
    <col min="59" max="59" width="38.375" style="2" bestFit="1" customWidth="1"/>
    <col min="60" max="60" width="10.875" style="2" bestFit="1" customWidth="1"/>
    <col min="61" max="61" width="55.25" style="2" bestFit="1" customWidth="1"/>
    <col min="62" max="62" width="38.375" style="2" bestFit="1" customWidth="1"/>
    <col min="63" max="63" width="10.875" style="2" bestFit="1" customWidth="1"/>
    <col min="64" max="64" width="55.25" style="2" bestFit="1" customWidth="1"/>
    <col min="65" max="65" width="38.375" style="2" bestFit="1" customWidth="1"/>
    <col min="66" max="66" width="10.875" style="2" bestFit="1" customWidth="1"/>
    <col min="67" max="67" width="55.25" style="2" bestFit="1" customWidth="1"/>
    <col min="68" max="68" width="10.875" style="2" bestFit="1" customWidth="1"/>
    <col min="69" max="69" width="55.25" style="2" bestFit="1" customWidth="1"/>
    <col min="70" max="70" width="38.375" style="2" bestFit="1" customWidth="1"/>
    <col min="71" max="71" width="10.875" style="2" bestFit="1" customWidth="1"/>
    <col min="72" max="72" width="55.25" style="2" bestFit="1" customWidth="1"/>
    <col min="73" max="73" width="10.875" style="2" bestFit="1" customWidth="1"/>
    <col min="74" max="74" width="55.25" style="2" bestFit="1" customWidth="1"/>
    <col min="75" max="75" width="38.375" style="2" bestFit="1" customWidth="1"/>
    <col min="76" max="76" width="10.875" style="2" bestFit="1" customWidth="1"/>
    <col min="77" max="77" width="55.25" style="2" bestFit="1" customWidth="1"/>
    <col min="78" max="78" width="38.375" style="2" bestFit="1" customWidth="1"/>
    <col min="79" max="79" width="10.875" style="2" bestFit="1" customWidth="1"/>
    <col min="80" max="80" width="55.25" style="2" bestFit="1" customWidth="1"/>
    <col min="81" max="81" width="38.375" style="2" bestFit="1" customWidth="1"/>
    <col min="82" max="82" width="10.875" style="2" bestFit="1" customWidth="1"/>
    <col min="83" max="83" width="55.25" style="2" bestFit="1" customWidth="1"/>
    <col min="84" max="84" width="38.375" style="2" bestFit="1" customWidth="1"/>
    <col min="85" max="85" width="10.875" style="2" bestFit="1" customWidth="1"/>
    <col min="86" max="86" width="55.25" style="2" bestFit="1" customWidth="1"/>
    <col min="87" max="87" width="10.875" style="2" bestFit="1" customWidth="1"/>
    <col min="88" max="88" width="55.25" style="2" bestFit="1" customWidth="1"/>
    <col min="89" max="89" width="38.375" style="2" bestFit="1" customWidth="1"/>
    <col min="90" max="90" width="10.875" style="2" bestFit="1" customWidth="1"/>
    <col min="91" max="91" width="55.25" style="2" bestFit="1" customWidth="1"/>
    <col min="92" max="92" width="10.875" style="2" bestFit="1" customWidth="1"/>
    <col min="93" max="93" width="55.25" style="2" bestFit="1" customWidth="1"/>
    <col min="94" max="94" width="10.875" style="2" bestFit="1" customWidth="1"/>
    <col min="95" max="95" width="55.25" style="2" bestFit="1" customWidth="1"/>
    <col min="96" max="96" width="38.375" style="2" bestFit="1" customWidth="1"/>
    <col min="97" max="97" width="11.875" style="2" bestFit="1" customWidth="1"/>
    <col min="98" max="98" width="55.25" style="2" bestFit="1" customWidth="1"/>
    <col min="99" max="99" width="38.375" style="2" bestFit="1" customWidth="1"/>
    <col min="100" max="100" width="11.875" style="2" bestFit="1" customWidth="1"/>
    <col min="101" max="101" width="55.25" style="2" bestFit="1" customWidth="1"/>
    <col min="102" max="102" width="11.875" style="2" bestFit="1" customWidth="1"/>
    <col min="103" max="103" width="55.25" style="2" bestFit="1" customWidth="1"/>
    <col min="104" max="104" width="11.875" style="2" bestFit="1" customWidth="1"/>
    <col min="105" max="105" width="55.25" style="2" bestFit="1" customWidth="1"/>
    <col min="106" max="106" width="38.375" style="2" bestFit="1" customWidth="1"/>
    <col min="107" max="107" width="11.875" style="2" bestFit="1" customWidth="1"/>
    <col min="108" max="108" width="55.25" style="2" bestFit="1" customWidth="1"/>
    <col min="109" max="109" width="38.375" style="2" bestFit="1" customWidth="1"/>
    <col min="110" max="110" width="11.875" style="2" bestFit="1" customWidth="1"/>
    <col min="111" max="111" width="55.25" style="2" bestFit="1" customWidth="1"/>
    <col min="112" max="112" width="38.375" style="2" bestFit="1" customWidth="1"/>
    <col min="113" max="113" width="11.875" style="2" bestFit="1" customWidth="1"/>
    <col min="114" max="114" width="55.25" style="2" bestFit="1" customWidth="1"/>
    <col min="115" max="115" width="38.375" style="2" bestFit="1" customWidth="1"/>
    <col min="116" max="116" width="11.875" style="2" bestFit="1" customWidth="1"/>
    <col min="117" max="117" width="55.25" style="2" bestFit="1" customWidth="1"/>
    <col min="118" max="118" width="38.375" style="2" bestFit="1" customWidth="1"/>
    <col min="119" max="119" width="11.875" style="2" bestFit="1" customWidth="1"/>
    <col min="120" max="120" width="55.25" style="2" bestFit="1" customWidth="1"/>
    <col min="121" max="121" width="38.375" style="2" bestFit="1" customWidth="1"/>
    <col min="122" max="122" width="11.875" style="2" bestFit="1" customWidth="1"/>
    <col min="123" max="123" width="55.25" style="2" bestFit="1" customWidth="1"/>
    <col min="124" max="124" width="38.375" style="2" bestFit="1" customWidth="1"/>
    <col min="125" max="125" width="11.875" style="2" bestFit="1" customWidth="1"/>
    <col min="126" max="126" width="55.25" style="2" bestFit="1" customWidth="1"/>
    <col min="127" max="127" width="38.375" style="2" bestFit="1" customWidth="1"/>
    <col min="128" max="128" width="11.875" style="2" bestFit="1" customWidth="1"/>
    <col min="129" max="129" width="55.25" style="2" bestFit="1" customWidth="1"/>
    <col min="130" max="130" width="11.875" style="2" bestFit="1" customWidth="1"/>
    <col min="131" max="131" width="55.25" style="2" bestFit="1" customWidth="1"/>
    <col min="132" max="132" width="38.375" style="2" bestFit="1" customWidth="1"/>
    <col min="133" max="133" width="11.875" style="2" bestFit="1" customWidth="1"/>
    <col min="134" max="134" width="55.25" style="2" bestFit="1" customWidth="1"/>
    <col min="135" max="135" width="38.375" style="2" bestFit="1" customWidth="1"/>
    <col min="136" max="136" width="11.875" style="2" bestFit="1" customWidth="1"/>
    <col min="137" max="137" width="55.25" style="2" bestFit="1" customWidth="1"/>
    <col min="138" max="138" width="38.375" style="2" bestFit="1" customWidth="1"/>
    <col min="139" max="139" width="11.875" style="2" bestFit="1" customWidth="1"/>
    <col min="140" max="140" width="55.25" style="2" bestFit="1" customWidth="1"/>
    <col min="141" max="141" width="38.375" style="2" bestFit="1" customWidth="1"/>
    <col min="142" max="142" width="11.875" style="2" bestFit="1" customWidth="1"/>
    <col min="143" max="143" width="55.25" style="2" bestFit="1" customWidth="1"/>
    <col min="144" max="144" width="38.375" style="2" bestFit="1" customWidth="1"/>
    <col min="145" max="145" width="11.875" style="2" bestFit="1" customWidth="1"/>
    <col min="146" max="146" width="55.25" style="2" bestFit="1" customWidth="1"/>
    <col min="147" max="147" width="38.375" style="2" bestFit="1" customWidth="1"/>
    <col min="148" max="148" width="12.875" style="2" bestFit="1" customWidth="1"/>
    <col min="149" max="149" width="10.375" style="2" bestFit="1" customWidth="1"/>
    <col min="150" max="16384" width="9.125" style="2"/>
  </cols>
  <sheetData>
    <row r="1" spans="1:6" ht="15">
      <c r="A1" s="1" t="s">
        <v>96</v>
      </c>
    </row>
    <row r="2" spans="1:6">
      <c r="A2" s="2" t="s">
        <v>84</v>
      </c>
    </row>
    <row r="3" spans="1:6">
      <c r="A3" s="2" t="s">
        <v>83</v>
      </c>
    </row>
    <row r="4" spans="1:6">
      <c r="A4" s="2" t="s">
        <v>82</v>
      </c>
    </row>
    <row r="5" spans="1:6" ht="15" thickBot="1"/>
    <row r="6" spans="1:6" s="10" customFormat="1" ht="45.75" thickBot="1">
      <c r="A6" s="5" t="s">
        <v>0</v>
      </c>
      <c r="B6" s="6" t="s">
        <v>1</v>
      </c>
      <c r="C6" s="7" t="s">
        <v>2</v>
      </c>
      <c r="D6" s="8" t="s">
        <v>3</v>
      </c>
      <c r="E6" s="6" t="s">
        <v>91</v>
      </c>
      <c r="F6" s="9" t="s">
        <v>92</v>
      </c>
    </row>
    <row r="7" spans="1:6">
      <c r="A7" s="18" t="s">
        <v>4</v>
      </c>
      <c r="B7" s="11" t="s">
        <v>5</v>
      </c>
      <c r="C7" s="12" t="s">
        <v>6</v>
      </c>
      <c r="D7" s="13">
        <v>84</v>
      </c>
      <c r="E7" s="37" t="s">
        <v>85</v>
      </c>
      <c r="F7" s="40" t="s">
        <v>86</v>
      </c>
    </row>
    <row r="8" spans="1:6">
      <c r="A8" s="19" t="s">
        <v>4</v>
      </c>
      <c r="B8" s="2" t="s">
        <v>5</v>
      </c>
      <c r="C8" s="3" t="s">
        <v>7</v>
      </c>
      <c r="D8" s="4">
        <v>111</v>
      </c>
      <c r="E8" s="38"/>
      <c r="F8" s="41"/>
    </row>
    <row r="9" spans="1:6">
      <c r="A9" s="19" t="s">
        <v>4</v>
      </c>
      <c r="B9" s="2" t="s">
        <v>5</v>
      </c>
      <c r="C9" s="3" t="s">
        <v>8</v>
      </c>
      <c r="D9" s="4">
        <v>1222</v>
      </c>
      <c r="E9" s="38"/>
      <c r="F9" s="41"/>
    </row>
    <row r="10" spans="1:6">
      <c r="A10" s="19" t="s">
        <v>4</v>
      </c>
      <c r="B10" s="2" t="s">
        <v>5</v>
      </c>
      <c r="C10" s="3" t="s">
        <v>9</v>
      </c>
      <c r="D10" s="4">
        <v>196</v>
      </c>
      <c r="E10" s="38"/>
      <c r="F10" s="41"/>
    </row>
    <row r="11" spans="1:6">
      <c r="A11" s="19" t="s">
        <v>4</v>
      </c>
      <c r="B11" s="2" t="s">
        <v>5</v>
      </c>
      <c r="C11" s="3" t="s">
        <v>10</v>
      </c>
      <c r="D11" s="4">
        <v>48</v>
      </c>
      <c r="E11" s="38"/>
      <c r="F11" s="41"/>
    </row>
    <row r="12" spans="1:6">
      <c r="A12" s="19" t="s">
        <v>4</v>
      </c>
      <c r="B12" s="2" t="s">
        <v>5</v>
      </c>
      <c r="C12" s="3" t="s">
        <v>11</v>
      </c>
      <c r="D12" s="4">
        <v>367</v>
      </c>
      <c r="E12" s="38"/>
      <c r="F12" s="41"/>
    </row>
    <row r="13" spans="1:6">
      <c r="A13" s="19" t="s">
        <v>4</v>
      </c>
      <c r="B13" s="2" t="s">
        <v>5</v>
      </c>
      <c r="C13" s="3" t="s">
        <v>12</v>
      </c>
      <c r="D13" s="4">
        <v>192</v>
      </c>
      <c r="E13" s="38"/>
      <c r="F13" s="41"/>
    </row>
    <row r="14" spans="1:6">
      <c r="A14" s="19" t="s">
        <v>4</v>
      </c>
      <c r="B14" s="2" t="s">
        <v>5</v>
      </c>
      <c r="C14" s="3" t="s">
        <v>13</v>
      </c>
      <c r="D14" s="4">
        <v>531</v>
      </c>
      <c r="E14" s="38"/>
      <c r="F14" s="41"/>
    </row>
    <row r="15" spans="1:6">
      <c r="A15" s="19" t="s">
        <v>4</v>
      </c>
      <c r="B15" s="2" t="s">
        <v>5</v>
      </c>
      <c r="C15" s="3" t="s">
        <v>14</v>
      </c>
      <c r="D15" s="4">
        <v>84</v>
      </c>
      <c r="E15" s="38"/>
      <c r="F15" s="41"/>
    </row>
    <row r="16" spans="1:6">
      <c r="A16" s="19" t="s">
        <v>4</v>
      </c>
      <c r="B16" s="2" t="s">
        <v>5</v>
      </c>
      <c r="C16" s="3" t="s">
        <v>15</v>
      </c>
      <c r="D16" s="4">
        <v>591</v>
      </c>
      <c r="E16" s="38"/>
      <c r="F16" s="41"/>
    </row>
    <row r="17" spans="1:6">
      <c r="A17" s="19" t="s">
        <v>4</v>
      </c>
      <c r="B17" s="2" t="s">
        <v>5</v>
      </c>
      <c r="C17" s="3" t="s">
        <v>16</v>
      </c>
      <c r="D17" s="4">
        <v>197</v>
      </c>
      <c r="E17" s="38"/>
      <c r="F17" s="41"/>
    </row>
    <row r="18" spans="1:6">
      <c r="A18" s="19" t="s">
        <v>4</v>
      </c>
      <c r="B18" s="2" t="s">
        <v>5</v>
      </c>
      <c r="C18" s="3" t="s">
        <v>17</v>
      </c>
      <c r="D18" s="4">
        <v>6180</v>
      </c>
      <c r="E18" s="38"/>
      <c r="F18" s="41"/>
    </row>
    <row r="19" spans="1:6" ht="15" thickBot="1">
      <c r="A19" s="20" t="s">
        <v>4</v>
      </c>
      <c r="B19" s="14" t="s">
        <v>5</v>
      </c>
      <c r="C19" s="15" t="s">
        <v>18</v>
      </c>
      <c r="D19" s="16">
        <v>819</v>
      </c>
      <c r="E19" s="39"/>
      <c r="F19" s="42"/>
    </row>
    <row r="20" spans="1:6" s="1" customFormat="1" ht="15.75" thickBot="1">
      <c r="A20" s="25"/>
      <c r="B20" s="27" t="s">
        <v>5</v>
      </c>
      <c r="C20" s="36"/>
      <c r="D20" s="26">
        <f>SUM(D7:D19)</f>
        <v>10622</v>
      </c>
      <c r="E20" s="27"/>
      <c r="F20" s="28"/>
    </row>
    <row r="21" spans="1:6" ht="6.75" customHeight="1" thickBot="1">
      <c r="A21" s="33"/>
      <c r="B21" s="33"/>
      <c r="C21" s="34"/>
      <c r="D21" s="35"/>
      <c r="E21" s="33"/>
      <c r="F21" s="33"/>
    </row>
    <row r="22" spans="1:6" ht="15" customHeight="1">
      <c r="A22" s="18" t="s">
        <v>4</v>
      </c>
      <c r="B22" s="11" t="s">
        <v>19</v>
      </c>
      <c r="C22" s="12" t="s">
        <v>20</v>
      </c>
      <c r="D22" s="13">
        <v>1637</v>
      </c>
      <c r="E22" s="37" t="s">
        <v>87</v>
      </c>
      <c r="F22" s="40" t="s">
        <v>88</v>
      </c>
    </row>
    <row r="23" spans="1:6">
      <c r="A23" s="19" t="s">
        <v>4</v>
      </c>
      <c r="B23" s="2" t="s">
        <v>19</v>
      </c>
      <c r="C23" s="3" t="s">
        <v>21</v>
      </c>
      <c r="D23" s="4">
        <v>3829</v>
      </c>
      <c r="E23" s="38"/>
      <c r="F23" s="41"/>
    </row>
    <row r="24" spans="1:6">
      <c r="A24" s="19" t="s">
        <v>4</v>
      </c>
      <c r="B24" s="2" t="s">
        <v>19</v>
      </c>
      <c r="C24" s="3" t="s">
        <v>22</v>
      </c>
      <c r="D24" s="4">
        <v>116</v>
      </c>
      <c r="E24" s="38"/>
      <c r="F24" s="41"/>
    </row>
    <row r="25" spans="1:6">
      <c r="A25" s="19" t="s">
        <v>4</v>
      </c>
      <c r="B25" s="2" t="s">
        <v>19</v>
      </c>
      <c r="C25" s="3" t="s">
        <v>23</v>
      </c>
      <c r="D25" s="4">
        <v>4316</v>
      </c>
      <c r="E25" s="38"/>
      <c r="F25" s="41"/>
    </row>
    <row r="26" spans="1:6">
      <c r="A26" s="19" t="s">
        <v>4</v>
      </c>
      <c r="B26" s="2" t="s">
        <v>19</v>
      </c>
      <c r="C26" s="3" t="s">
        <v>24</v>
      </c>
      <c r="D26" s="4">
        <v>4700</v>
      </c>
      <c r="E26" s="38"/>
      <c r="F26" s="41"/>
    </row>
    <row r="27" spans="1:6">
      <c r="A27" s="19" t="s">
        <v>4</v>
      </c>
      <c r="B27" s="2" t="s">
        <v>19</v>
      </c>
      <c r="C27" s="3" t="s">
        <v>25</v>
      </c>
      <c r="D27" s="4">
        <v>782</v>
      </c>
      <c r="E27" s="38"/>
      <c r="F27" s="41"/>
    </row>
    <row r="28" spans="1:6">
      <c r="A28" s="19" t="s">
        <v>4</v>
      </c>
      <c r="B28" s="2" t="s">
        <v>19</v>
      </c>
      <c r="C28" s="3" t="s">
        <v>26</v>
      </c>
      <c r="D28" s="4">
        <v>79</v>
      </c>
      <c r="E28" s="38"/>
      <c r="F28" s="41"/>
    </row>
    <row r="29" spans="1:6">
      <c r="A29" s="19" t="s">
        <v>4</v>
      </c>
      <c r="B29" s="2" t="s">
        <v>19</v>
      </c>
      <c r="C29" s="3" t="s">
        <v>27</v>
      </c>
      <c r="D29" s="4">
        <v>862</v>
      </c>
      <c r="E29" s="38"/>
      <c r="F29" s="41"/>
    </row>
    <row r="30" spans="1:6">
      <c r="A30" s="19" t="s">
        <v>4</v>
      </c>
      <c r="B30" s="2" t="s">
        <v>19</v>
      </c>
      <c r="C30" s="3" t="s">
        <v>28</v>
      </c>
      <c r="D30" s="4">
        <v>1518</v>
      </c>
      <c r="E30" s="38"/>
      <c r="F30" s="41"/>
    </row>
    <row r="31" spans="1:6">
      <c r="A31" s="19" t="s">
        <v>4</v>
      </c>
      <c r="B31" s="2" t="s">
        <v>19</v>
      </c>
      <c r="C31" s="3" t="s">
        <v>29</v>
      </c>
      <c r="D31" s="4">
        <v>113</v>
      </c>
      <c r="E31" s="38"/>
      <c r="F31" s="41"/>
    </row>
    <row r="32" spans="1:6">
      <c r="A32" s="19" t="s">
        <v>4</v>
      </c>
      <c r="B32" s="2" t="s">
        <v>19</v>
      </c>
      <c r="C32" s="3" t="s">
        <v>30</v>
      </c>
      <c r="D32" s="4">
        <v>1036</v>
      </c>
      <c r="E32" s="38"/>
      <c r="F32" s="41"/>
    </row>
    <row r="33" spans="1:6">
      <c r="A33" s="19" t="s">
        <v>4</v>
      </c>
      <c r="B33" s="2" t="s">
        <v>19</v>
      </c>
      <c r="C33" s="3" t="s">
        <v>31</v>
      </c>
      <c r="D33" s="4">
        <v>133</v>
      </c>
      <c r="E33" s="38"/>
      <c r="F33" s="41"/>
    </row>
    <row r="34" spans="1:6">
      <c r="A34" s="19" t="s">
        <v>4</v>
      </c>
      <c r="B34" s="2" t="s">
        <v>19</v>
      </c>
      <c r="C34" s="3" t="s">
        <v>32</v>
      </c>
      <c r="D34" s="4">
        <v>99</v>
      </c>
      <c r="E34" s="38"/>
      <c r="F34" s="41"/>
    </row>
    <row r="35" spans="1:6">
      <c r="A35" s="19" t="s">
        <v>4</v>
      </c>
      <c r="B35" s="2" t="s">
        <v>19</v>
      </c>
      <c r="C35" s="3" t="s">
        <v>33</v>
      </c>
      <c r="D35" s="4">
        <v>356</v>
      </c>
      <c r="E35" s="38"/>
      <c r="F35" s="41"/>
    </row>
    <row r="36" spans="1:6">
      <c r="A36" s="19" t="s">
        <v>4</v>
      </c>
      <c r="B36" s="2" t="s">
        <v>19</v>
      </c>
      <c r="C36" s="3" t="s">
        <v>34</v>
      </c>
      <c r="D36" s="4">
        <v>2747</v>
      </c>
      <c r="E36" s="38"/>
      <c r="F36" s="41"/>
    </row>
    <row r="37" spans="1:6">
      <c r="A37" s="19" t="s">
        <v>4</v>
      </c>
      <c r="B37" s="2" t="s">
        <v>19</v>
      </c>
      <c r="C37" s="3" t="s">
        <v>35</v>
      </c>
      <c r="D37" s="4">
        <v>46</v>
      </c>
      <c r="E37" s="38"/>
      <c r="F37" s="41"/>
    </row>
    <row r="38" spans="1:6">
      <c r="A38" s="19" t="s">
        <v>4</v>
      </c>
      <c r="B38" s="2" t="s">
        <v>19</v>
      </c>
      <c r="C38" s="3" t="s">
        <v>36</v>
      </c>
      <c r="D38" s="4">
        <v>1022</v>
      </c>
      <c r="E38" s="38"/>
      <c r="F38" s="41"/>
    </row>
    <row r="39" spans="1:6">
      <c r="A39" s="19" t="s">
        <v>4</v>
      </c>
      <c r="B39" s="2" t="s">
        <v>19</v>
      </c>
      <c r="C39" s="3" t="s">
        <v>37</v>
      </c>
      <c r="D39" s="4">
        <v>68</v>
      </c>
      <c r="E39" s="38"/>
      <c r="F39" s="41"/>
    </row>
    <row r="40" spans="1:6">
      <c r="A40" s="19" t="s">
        <v>4</v>
      </c>
      <c r="B40" s="2" t="s">
        <v>38</v>
      </c>
      <c r="C40" s="3" t="s">
        <v>39</v>
      </c>
      <c r="D40" s="4">
        <v>81</v>
      </c>
      <c r="E40" s="38"/>
      <c r="F40" s="41"/>
    </row>
    <row r="41" spans="1:6" ht="15" thickBot="1">
      <c r="A41" s="20" t="s">
        <v>4</v>
      </c>
      <c r="B41" s="14" t="s">
        <v>38</v>
      </c>
      <c r="C41" s="15" t="s">
        <v>40</v>
      </c>
      <c r="D41" s="16">
        <v>211</v>
      </c>
      <c r="E41" s="39"/>
      <c r="F41" s="42"/>
    </row>
    <row r="42" spans="1:6" s="1" customFormat="1" ht="15.75" thickBot="1">
      <c r="A42" s="25"/>
      <c r="B42" s="45" t="s">
        <v>41</v>
      </c>
      <c r="C42" s="45"/>
      <c r="D42" s="26">
        <f>SUM(D22:D41)</f>
        <v>23751</v>
      </c>
      <c r="E42" s="27"/>
      <c r="F42" s="28"/>
    </row>
    <row r="43" spans="1:6" ht="6.75" customHeight="1" thickBot="1">
      <c r="A43" s="33"/>
      <c r="B43" s="33"/>
      <c r="C43" s="34"/>
      <c r="D43" s="35"/>
      <c r="E43" s="33"/>
      <c r="F43" s="33"/>
    </row>
    <row r="44" spans="1:6" ht="15" customHeight="1">
      <c r="A44" s="18" t="s">
        <v>42</v>
      </c>
      <c r="B44" s="11" t="s">
        <v>43</v>
      </c>
      <c r="C44" s="12" t="s">
        <v>44</v>
      </c>
      <c r="D44" s="13">
        <v>1282</v>
      </c>
      <c r="E44" s="37" t="s">
        <v>89</v>
      </c>
      <c r="F44" s="40" t="s">
        <v>93</v>
      </c>
    </row>
    <row r="45" spans="1:6">
      <c r="A45" s="19" t="s">
        <v>42</v>
      </c>
      <c r="B45" s="2" t="s">
        <v>43</v>
      </c>
      <c r="C45" s="3" t="s">
        <v>45</v>
      </c>
      <c r="D45" s="4">
        <v>1637</v>
      </c>
      <c r="E45" s="38"/>
      <c r="F45" s="41"/>
    </row>
    <row r="46" spans="1:6">
      <c r="A46" s="19" t="s">
        <v>42</v>
      </c>
      <c r="B46" s="2" t="s">
        <v>43</v>
      </c>
      <c r="C46" s="3" t="s">
        <v>46</v>
      </c>
      <c r="D46" s="4">
        <v>95</v>
      </c>
      <c r="E46" s="38"/>
      <c r="F46" s="41"/>
    </row>
    <row r="47" spans="1:6">
      <c r="A47" s="19" t="s">
        <v>42</v>
      </c>
      <c r="B47" s="2" t="s">
        <v>43</v>
      </c>
      <c r="C47" s="3" t="s">
        <v>47</v>
      </c>
      <c r="D47" s="4">
        <v>275</v>
      </c>
      <c r="E47" s="38"/>
      <c r="F47" s="41"/>
    </row>
    <row r="48" spans="1:6">
      <c r="A48" s="19" t="s">
        <v>42</v>
      </c>
      <c r="B48" s="2" t="s">
        <v>43</v>
      </c>
      <c r="C48" s="3" t="s">
        <v>48</v>
      </c>
      <c r="D48" s="4">
        <v>215</v>
      </c>
      <c r="E48" s="38"/>
      <c r="F48" s="41"/>
    </row>
    <row r="49" spans="1:6">
      <c r="A49" s="19" t="s">
        <v>42</v>
      </c>
      <c r="B49" s="2" t="s">
        <v>43</v>
      </c>
      <c r="C49" s="3" t="s">
        <v>49</v>
      </c>
      <c r="D49" s="4">
        <v>148</v>
      </c>
      <c r="E49" s="38"/>
      <c r="F49" s="41"/>
    </row>
    <row r="50" spans="1:6">
      <c r="A50" s="19" t="s">
        <v>42</v>
      </c>
      <c r="B50" s="2" t="s">
        <v>43</v>
      </c>
      <c r="C50" s="3" t="s">
        <v>50</v>
      </c>
      <c r="D50" s="4">
        <v>554</v>
      </c>
      <c r="E50" s="38"/>
      <c r="F50" s="41"/>
    </row>
    <row r="51" spans="1:6">
      <c r="A51" s="19" t="s">
        <v>4</v>
      </c>
      <c r="B51" s="2" t="s">
        <v>19</v>
      </c>
      <c r="C51" s="3" t="s">
        <v>51</v>
      </c>
      <c r="D51" s="4">
        <v>466</v>
      </c>
      <c r="E51" s="38"/>
      <c r="F51" s="41"/>
    </row>
    <row r="52" spans="1:6">
      <c r="A52" s="19" t="s">
        <v>4</v>
      </c>
      <c r="B52" s="2" t="s">
        <v>19</v>
      </c>
      <c r="C52" s="3" t="s">
        <v>52</v>
      </c>
      <c r="D52" s="4">
        <v>345</v>
      </c>
      <c r="E52" s="38"/>
      <c r="F52" s="41"/>
    </row>
    <row r="53" spans="1:6">
      <c r="A53" s="19" t="s">
        <v>4</v>
      </c>
      <c r="B53" s="2" t="s">
        <v>19</v>
      </c>
      <c r="C53" s="3" t="s">
        <v>53</v>
      </c>
      <c r="D53" s="4">
        <v>456</v>
      </c>
      <c r="E53" s="38"/>
      <c r="F53" s="41"/>
    </row>
    <row r="54" spans="1:6">
      <c r="A54" s="19" t="s">
        <v>4</v>
      </c>
      <c r="B54" s="2" t="s">
        <v>19</v>
      </c>
      <c r="C54" s="3" t="s">
        <v>54</v>
      </c>
      <c r="D54" s="4">
        <v>1717</v>
      </c>
      <c r="E54" s="38"/>
      <c r="F54" s="41"/>
    </row>
    <row r="55" spans="1:6">
      <c r="A55" s="19" t="s">
        <v>4</v>
      </c>
      <c r="B55" s="2" t="s">
        <v>19</v>
      </c>
      <c r="C55" s="3" t="s">
        <v>55</v>
      </c>
      <c r="D55" s="4">
        <v>1118</v>
      </c>
      <c r="E55" s="38"/>
      <c r="F55" s="41"/>
    </row>
    <row r="56" spans="1:6">
      <c r="A56" s="19" t="s">
        <v>4</v>
      </c>
      <c r="B56" s="2" t="s">
        <v>19</v>
      </c>
      <c r="C56" s="3" t="s">
        <v>56</v>
      </c>
      <c r="D56" s="4">
        <v>1574</v>
      </c>
      <c r="E56" s="38"/>
      <c r="F56" s="41"/>
    </row>
    <row r="57" spans="1:6">
      <c r="A57" s="19" t="s">
        <v>4</v>
      </c>
      <c r="B57" s="2" t="s">
        <v>19</v>
      </c>
      <c r="C57" s="3" t="s">
        <v>57</v>
      </c>
      <c r="D57" s="4">
        <v>288</v>
      </c>
      <c r="E57" s="38"/>
      <c r="F57" s="41"/>
    </row>
    <row r="58" spans="1:6">
      <c r="A58" s="19" t="s">
        <v>4</v>
      </c>
      <c r="B58" s="2" t="s">
        <v>19</v>
      </c>
      <c r="C58" s="3" t="s">
        <v>58</v>
      </c>
      <c r="D58" s="4">
        <v>770</v>
      </c>
      <c r="E58" s="38"/>
      <c r="F58" s="41"/>
    </row>
    <row r="59" spans="1:6">
      <c r="A59" s="19" t="s">
        <v>4</v>
      </c>
      <c r="B59" s="2" t="s">
        <v>19</v>
      </c>
      <c r="C59" s="3" t="s">
        <v>59</v>
      </c>
      <c r="D59" s="4">
        <v>1854</v>
      </c>
      <c r="E59" s="38"/>
      <c r="F59" s="41"/>
    </row>
    <row r="60" spans="1:6">
      <c r="A60" s="19" t="s">
        <v>4</v>
      </c>
      <c r="B60" s="2" t="s">
        <v>19</v>
      </c>
      <c r="C60" s="3" t="s">
        <v>60</v>
      </c>
      <c r="D60" s="4">
        <v>383</v>
      </c>
      <c r="E60" s="38"/>
      <c r="F60" s="41"/>
    </row>
    <row r="61" spans="1:6">
      <c r="A61" s="19" t="s">
        <v>4</v>
      </c>
      <c r="B61" s="2" t="s">
        <v>19</v>
      </c>
      <c r="C61" s="3" t="s">
        <v>61</v>
      </c>
      <c r="D61" s="4">
        <v>927</v>
      </c>
      <c r="E61" s="38"/>
      <c r="F61" s="41"/>
    </row>
    <row r="62" spans="1:6">
      <c r="A62" s="21" t="s">
        <v>4</v>
      </c>
      <c r="B62" s="22" t="s">
        <v>62</v>
      </c>
      <c r="C62" s="23" t="s">
        <v>63</v>
      </c>
      <c r="D62" s="24">
        <v>602</v>
      </c>
      <c r="E62" s="44"/>
      <c r="F62" s="43"/>
    </row>
    <row r="63" spans="1:6" s="3" customFormat="1" ht="72" thickBot="1">
      <c r="A63" s="30" t="s">
        <v>4</v>
      </c>
      <c r="B63" s="15" t="s">
        <v>19</v>
      </c>
      <c r="C63" s="15" t="s">
        <v>64</v>
      </c>
      <c r="D63" s="31">
        <v>18285</v>
      </c>
      <c r="E63" s="17" t="s">
        <v>97</v>
      </c>
      <c r="F63" s="32" t="s">
        <v>98</v>
      </c>
    </row>
    <row r="64" spans="1:6" s="1" customFormat="1" ht="30.75" customHeight="1" thickBot="1">
      <c r="A64" s="25"/>
      <c r="B64" s="45" t="s">
        <v>65</v>
      </c>
      <c r="C64" s="45"/>
      <c r="D64" s="26">
        <f>SUM(D44:D63)</f>
        <v>32991</v>
      </c>
      <c r="E64" s="27"/>
      <c r="F64" s="28"/>
    </row>
    <row r="65" spans="1:6" ht="6.75" customHeight="1" thickBot="1">
      <c r="A65" s="33"/>
      <c r="B65" s="33"/>
      <c r="C65" s="34"/>
      <c r="D65" s="35"/>
      <c r="E65" s="33"/>
      <c r="F65" s="33"/>
    </row>
    <row r="66" spans="1:6">
      <c r="A66" s="18" t="s">
        <v>66</v>
      </c>
      <c r="B66" s="11" t="s">
        <v>67</v>
      </c>
      <c r="C66" s="12" t="s">
        <v>68</v>
      </c>
      <c r="D66" s="13">
        <v>456</v>
      </c>
      <c r="E66" s="37" t="s">
        <v>90</v>
      </c>
      <c r="F66" s="40" t="s">
        <v>95</v>
      </c>
    </row>
    <row r="67" spans="1:6">
      <c r="A67" s="21" t="s">
        <v>66</v>
      </c>
      <c r="B67" s="22" t="s">
        <v>67</v>
      </c>
      <c r="C67" s="23" t="s">
        <v>69</v>
      </c>
      <c r="D67" s="24">
        <v>589</v>
      </c>
      <c r="E67" s="38"/>
      <c r="F67" s="43"/>
    </row>
    <row r="68" spans="1:6">
      <c r="A68" s="19" t="s">
        <v>66</v>
      </c>
      <c r="B68" s="2" t="s">
        <v>70</v>
      </c>
      <c r="C68" s="3" t="s">
        <v>71</v>
      </c>
      <c r="D68" s="4">
        <v>2166</v>
      </c>
      <c r="E68" s="38"/>
      <c r="F68" s="41" t="s">
        <v>94</v>
      </c>
    </row>
    <row r="69" spans="1:6">
      <c r="A69" s="19" t="s">
        <v>66</v>
      </c>
      <c r="B69" s="2" t="s">
        <v>70</v>
      </c>
      <c r="C69" s="3" t="s">
        <v>72</v>
      </c>
      <c r="D69" s="4">
        <v>914</v>
      </c>
      <c r="E69" s="38"/>
      <c r="F69" s="41"/>
    </row>
    <row r="70" spans="1:6">
      <c r="A70" s="19" t="s">
        <v>66</v>
      </c>
      <c r="B70" s="2" t="s">
        <v>70</v>
      </c>
      <c r="C70" s="3" t="s">
        <v>73</v>
      </c>
      <c r="D70" s="4">
        <v>1112</v>
      </c>
      <c r="E70" s="38"/>
      <c r="F70" s="41"/>
    </row>
    <row r="71" spans="1:6">
      <c r="A71" s="19" t="s">
        <v>66</v>
      </c>
      <c r="B71" s="2" t="s">
        <v>70</v>
      </c>
      <c r="C71" s="3" t="s">
        <v>74</v>
      </c>
      <c r="D71" s="4">
        <v>309</v>
      </c>
      <c r="E71" s="38"/>
      <c r="F71" s="41"/>
    </row>
    <row r="72" spans="1:6">
      <c r="A72" s="19" t="s">
        <v>66</v>
      </c>
      <c r="B72" s="2" t="s">
        <v>70</v>
      </c>
      <c r="C72" s="3" t="s">
        <v>75</v>
      </c>
      <c r="D72" s="4">
        <v>316</v>
      </c>
      <c r="E72" s="38"/>
      <c r="F72" s="41"/>
    </row>
    <row r="73" spans="1:6">
      <c r="A73" s="19" t="s">
        <v>66</v>
      </c>
      <c r="B73" s="2" t="s">
        <v>70</v>
      </c>
      <c r="C73" s="3" t="s">
        <v>76</v>
      </c>
      <c r="D73" s="4">
        <v>988</v>
      </c>
      <c r="E73" s="38"/>
      <c r="F73" s="41"/>
    </row>
    <row r="74" spans="1:6">
      <c r="A74" s="19" t="s">
        <v>66</v>
      </c>
      <c r="B74" s="2" t="s">
        <v>70</v>
      </c>
      <c r="C74" s="3" t="s">
        <v>77</v>
      </c>
      <c r="D74" s="4">
        <v>1079</v>
      </c>
      <c r="E74" s="38"/>
      <c r="F74" s="41"/>
    </row>
    <row r="75" spans="1:6">
      <c r="A75" s="19" t="s">
        <v>66</v>
      </c>
      <c r="B75" s="2" t="s">
        <v>70</v>
      </c>
      <c r="C75" s="3" t="s">
        <v>78</v>
      </c>
      <c r="D75" s="4">
        <v>352</v>
      </c>
      <c r="E75" s="38"/>
      <c r="F75" s="41"/>
    </row>
    <row r="76" spans="1:6">
      <c r="A76" s="19" t="s">
        <v>66</v>
      </c>
      <c r="B76" s="2" t="s">
        <v>70</v>
      </c>
      <c r="C76" s="3" t="s">
        <v>79</v>
      </c>
      <c r="D76" s="4">
        <v>944</v>
      </c>
      <c r="E76" s="38"/>
      <c r="F76" s="41"/>
    </row>
    <row r="77" spans="1:6" ht="15" thickBot="1">
      <c r="A77" s="20" t="s">
        <v>66</v>
      </c>
      <c r="B77" s="14" t="s">
        <v>70</v>
      </c>
      <c r="C77" s="15" t="s">
        <v>80</v>
      </c>
      <c r="D77" s="16">
        <v>326</v>
      </c>
      <c r="E77" s="39"/>
      <c r="F77" s="42"/>
    </row>
    <row r="78" spans="1:6" s="1" customFormat="1" ht="15.75" thickBot="1">
      <c r="A78" s="25"/>
      <c r="B78" s="27" t="s">
        <v>81</v>
      </c>
      <c r="C78" s="36"/>
      <c r="D78" s="26">
        <f>SUM(D66:D77)</f>
        <v>9551</v>
      </c>
      <c r="E78" s="27"/>
      <c r="F78" s="28"/>
    </row>
    <row r="82" spans="5:6">
      <c r="E82" s="29"/>
      <c r="F82" s="29"/>
    </row>
    <row r="83" spans="5:6">
      <c r="E83" s="29"/>
      <c r="F83" s="29"/>
    </row>
    <row r="84" spans="5:6">
      <c r="E84" s="29"/>
      <c r="F84" s="29"/>
    </row>
    <row r="85" spans="5:6">
      <c r="F85" s="29"/>
    </row>
    <row r="86" spans="5:6">
      <c r="E86" s="29"/>
    </row>
    <row r="87" spans="5:6">
      <c r="E87" s="29"/>
      <c r="F87" s="29"/>
    </row>
  </sheetData>
  <autoFilter ref="A6:F71"/>
  <mergeCells count="11">
    <mergeCell ref="E66:E77"/>
    <mergeCell ref="F68:F77"/>
    <mergeCell ref="F66:F67"/>
    <mergeCell ref="E44:E62"/>
    <mergeCell ref="B42:C42"/>
    <mergeCell ref="B64:C64"/>
    <mergeCell ref="E7:E19"/>
    <mergeCell ref="F7:F19"/>
    <mergeCell ref="E22:E41"/>
    <mergeCell ref="F22:F41"/>
    <mergeCell ref="F44:F62"/>
  </mergeCells>
  <printOptions horizontalCentered="1"/>
  <pageMargins left="0.15748031496062992" right="0.15748031496062992" top="0.15748031496062992" bottom="0.19685039370078741" header="0.15748031496062992" footer="0.1574803149606299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összesítő</vt:lpstr>
      <vt:lpstr>összesítő!Nyomtatási_cím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ZMSZRK MSO28</dc:creator>
  <cp:lastModifiedBy>medworks</cp:lastModifiedBy>
  <cp:lastPrinted>2026-09-16T07:14:57Z</cp:lastPrinted>
  <dcterms:created xsi:type="dcterms:W3CDTF">2026-09-16T06:51:21Z</dcterms:created>
  <dcterms:modified xsi:type="dcterms:W3CDTF">2026-10-01T10:17:53Z</dcterms:modified>
</cp:coreProperties>
</file>